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2"/>
  </bookViews>
  <sheets>
    <sheet name="资金调整" sheetId="15" r:id="rId1"/>
  </sheets>
  <definedNames>
    <definedName name="_xlnm._FilterDatabase" localSheetId="0" hidden="1">资金调整!$A$5:$Q$57</definedName>
    <definedName name="_xlnm.Print_Titles" localSheetId="0">资金调整!$3:$5</definedName>
  </definedNames>
  <calcPr calcId="144525"/>
</workbook>
</file>

<file path=xl/sharedStrings.xml><?xml version="1.0" encoding="utf-8"?>
<sst xmlns="http://schemas.openxmlformats.org/spreadsheetml/2006/main" count="349" uniqueCount="150">
  <si>
    <t>附件5：</t>
  </si>
  <si>
    <t>平江县2023年巩固拓展脱贫攻坚成果和乡村振兴项目库动态调整项目申报表
（已入库项目关键信息调整）</t>
  </si>
  <si>
    <t>序号</t>
  </si>
  <si>
    <t>乡镇</t>
  </si>
  <si>
    <t>行政村</t>
  </si>
  <si>
    <t>项目名称</t>
  </si>
  <si>
    <t>项目类别</t>
  </si>
  <si>
    <t>计划时间进度</t>
  </si>
  <si>
    <t>责任单位</t>
  </si>
  <si>
    <t>建设内容及规模</t>
  </si>
  <si>
    <t>资金规模和筹资方式</t>
  </si>
  <si>
    <t>绩效目标</t>
  </si>
  <si>
    <t>联农带农机制</t>
  </si>
  <si>
    <t>备注</t>
  </si>
  <si>
    <t>项目类型</t>
  </si>
  <si>
    <t>二级项目类型</t>
  </si>
  <si>
    <t>项目子类型</t>
  </si>
  <si>
    <t>开工
时间</t>
  </si>
  <si>
    <t>完工
时间</t>
  </si>
  <si>
    <t>项目预算
总投资
（万元）</t>
  </si>
  <si>
    <t>其中</t>
  </si>
  <si>
    <t>财政资金（万元）</t>
  </si>
  <si>
    <t>其他资金
（万元）</t>
  </si>
  <si>
    <t>全县</t>
  </si>
  <si>
    <t>乡村振兴特色示范产业</t>
  </si>
  <si>
    <t>产业发展项目</t>
  </si>
  <si>
    <t>生产项目</t>
  </si>
  <si>
    <t>种植养殖加工服务</t>
  </si>
  <si>
    <t>2023.01</t>
  </si>
  <si>
    <t>2023.12</t>
  </si>
  <si>
    <t>乡村振兴局</t>
  </si>
  <si>
    <t>按照乡村振兴产业发展要求，及我县产业发展思路，对近年来已形成初步规模、发展较好、带动效果强的项目给予扶持，重点支持油茶产业。</t>
  </si>
  <si>
    <t>在已实施的产业扶贫项目中选择发展好，带动效果强的项目给予扶持，纳入乡村振兴产业发展.</t>
  </si>
  <si>
    <t>直接帮扶</t>
  </si>
  <si>
    <t>调整前</t>
  </si>
  <si>
    <t>调整后</t>
  </si>
  <si>
    <t>脱贫户、监测户生产经营性技能培训</t>
  </si>
  <si>
    <t>产业服务支撑项目</t>
  </si>
  <si>
    <t>人才培养</t>
  </si>
  <si>
    <t>结合逐步提高脱贫户生产经营性收入的工作要求，对脱贫户、监测户家庭务农人员，结合实际需求开展生产经营技能培训，提升农户发展小规模家庭种养殖业的能力，提高脱贫群众经营性净收入。</t>
  </si>
  <si>
    <t>发挥科技帮扶示范带头人的作用</t>
  </si>
  <si>
    <t>就业帮扶车间</t>
  </si>
  <si>
    <t>加工流通项目</t>
  </si>
  <si>
    <t>产地初加工和精深加工</t>
  </si>
  <si>
    <t>服装、玩具、竹制品、饰品、义务来料等加工</t>
  </si>
  <si>
    <t>安排就业，带动群众增收</t>
  </si>
  <si>
    <t>务工带动</t>
  </si>
  <si>
    <t>中鸡养殖</t>
  </si>
  <si>
    <t>养殖业基地</t>
  </si>
  <si>
    <t>对有能力，有意愿养殖中鸡的红、黄卡对象每户发放中鸡30羽。</t>
  </si>
  <si>
    <t>帮助监测户增加收入，巩固脱贫成果。</t>
  </si>
  <si>
    <t>高标准农田建设-农业生产能力提升</t>
  </si>
  <si>
    <t>配套基础设施项目</t>
  </si>
  <si>
    <t>小型农田水利设施建设</t>
  </si>
  <si>
    <t>农业农村局</t>
  </si>
  <si>
    <t>村级农田水利基础设施建设，由高标办牵头实施，由财政局根据省安排高标准农田建设到县资金安排。</t>
  </si>
  <si>
    <t>方便耕作、提高效率、解决水源</t>
  </si>
  <si>
    <t>保护农田，方便群众耕作</t>
  </si>
  <si>
    <t>农产品产地冷藏保鲜设施（仓储冷链设施）建设</t>
  </si>
  <si>
    <t>农产品仓储保鲜冷链基础设施建设</t>
  </si>
  <si>
    <t>进行农产品产地冷藏保鲜设施建设，分为高温库、预冷库、气调库等。</t>
  </si>
  <si>
    <t>省农业农村厅有专门的绩效目标双考核任务，为26个主体，总体带动建设任务为2000万以上。</t>
  </si>
  <si>
    <t>申报主体必须是合作社或者较优秀的有致富带动能力的家庭农场</t>
  </si>
  <si>
    <t>乡村文旅融合示范点</t>
  </si>
  <si>
    <t>休闲农业与乡村旅游</t>
  </si>
  <si>
    <t>文旅广体局</t>
  </si>
  <si>
    <t>用于支持27个乡村文旅融合示范点服务文旅产业发展、新业态产品开发建设以及5个文旅产业配套设施建设</t>
  </si>
  <si>
    <t>打造一批以发展文旅产业带动乡村产业发展的示范项目，促进我县乡村旅游发展，助推全域旅游引领区建设。</t>
  </si>
  <si>
    <t>要求50%作为基地所在村集体入股，并按不低于8%的年利率进行分红。</t>
  </si>
  <si>
    <t>送良种油茶苗下乡项目</t>
  </si>
  <si>
    <t>种植业基地</t>
  </si>
  <si>
    <t>林业局</t>
  </si>
  <si>
    <t>向全县免费发放二年生容器嫁接良种油茶苗木60万株</t>
  </si>
  <si>
    <t>增加油茶林面积，优化油茶林品种，从而提高我县油茶产量。</t>
  </si>
  <si>
    <t>人居环境整治</t>
  </si>
  <si>
    <t>乡村建设行动</t>
  </si>
  <si>
    <t>村容村貌提升</t>
  </si>
  <si>
    <t>用于支持全县垃圾桶、垃圾亭购买，垃圾中转站建设，渠道山塘清淤等项目</t>
  </si>
  <si>
    <t>改善92800人的生活环境</t>
  </si>
  <si>
    <t>改善生活条件，提升群众生活质量</t>
  </si>
  <si>
    <t>38个行政村</t>
  </si>
  <si>
    <t>病险万方山塘除险加固项目</t>
  </si>
  <si>
    <t>农村基础设施</t>
  </si>
  <si>
    <t>水利局</t>
  </si>
  <si>
    <t>山塘大坝除险加固、输水建筑物除险加固、泄洪建筑物加固改造、防汛公路建设等</t>
  </si>
  <si>
    <t>改善灌溉面积7100亩</t>
  </si>
  <si>
    <t>粮食增产，人居环境改善</t>
  </si>
  <si>
    <t>安定镇</t>
  </si>
  <si>
    <t>永兴村</t>
  </si>
  <si>
    <t>安防工程</t>
  </si>
  <si>
    <t>农村道路建设（通村、通户路）</t>
  </si>
  <si>
    <t>平江县农村公路服务所</t>
  </si>
  <si>
    <t>安定镇永兴村C17A430626线路1.329Km隐患里程内钢护栏、标志牌等的建设</t>
  </si>
  <si>
    <t>解决1012人安全出行问题</t>
  </si>
  <si>
    <t>改善出行条件，保障生命安全</t>
  </si>
  <si>
    <t>官塘村</t>
  </si>
  <si>
    <t>安定镇官塘村CC32430626线路1.082Km隐患里程内钢护栏、标志牌等的建设</t>
  </si>
  <si>
    <t>解决1395人安全出行问题</t>
  </si>
  <si>
    <t>城关镇</t>
  </si>
  <si>
    <t>城新村</t>
  </si>
  <si>
    <t>城关镇城新村CE61430626线路1.2Km隐患里程内钢护栏、标志牌等的建设</t>
  </si>
  <si>
    <t>解决1102人安全出行问题</t>
  </si>
  <si>
    <t>北城村</t>
  </si>
  <si>
    <t>城关镇北城村CE62430626线路1.07Km隐患里程内钢护栏、标志牌等的建设</t>
  </si>
  <si>
    <t>解决1267人安全出行问题</t>
  </si>
  <si>
    <t>加义镇</t>
  </si>
  <si>
    <t>小岩村</t>
  </si>
  <si>
    <t>加义镇小岩村C459430626线路1.104Km隐患里程内钢护栏、标志牌等的建设</t>
  </si>
  <si>
    <t>解决1105人安全出行问题</t>
  </si>
  <si>
    <t>东南村</t>
  </si>
  <si>
    <t>加义镇东南村CC38430626线路1.2Km隐患里程内钢护栏、标志牌等的建设</t>
  </si>
  <si>
    <t>解决1066人安全出行问题</t>
  </si>
  <si>
    <t>联合村</t>
  </si>
  <si>
    <t>加义镇联合村CC55430626线路1.092Km隐患里程内钢护栏、标志牌等的建设</t>
  </si>
  <si>
    <t>解决1321人安全出行问题</t>
  </si>
  <si>
    <t>五星村</t>
  </si>
  <si>
    <t>加义镇五星村CEE1430626线路1.24Km隐患里程内钢护栏、标志牌等的建设</t>
  </si>
  <si>
    <t>解决1258人安全出行问题</t>
  </si>
  <si>
    <t>坎塘村</t>
  </si>
  <si>
    <t>加义镇坎塘村CI54430626线路1.348Km隐患里程内钢护栏、标志牌等的建设</t>
  </si>
  <si>
    <t>解决1253人安全出行问题</t>
  </si>
  <si>
    <t>龙门镇</t>
  </si>
  <si>
    <t>永和村</t>
  </si>
  <si>
    <t>龙门镇永和村C422430626线路1.28Km隐患里程内钢护栏、标志牌等的建设</t>
  </si>
  <si>
    <t>解决1472人安全出行问题</t>
  </si>
  <si>
    <t>梅仙镇</t>
  </si>
  <si>
    <t>团山村</t>
  </si>
  <si>
    <t>梅仙镇团山村C549430626线路0.55Km隐患里程内钢护栏、标志牌等的建设</t>
  </si>
  <si>
    <t>解决1380人安全出行问题</t>
  </si>
  <si>
    <t>松山村</t>
  </si>
  <si>
    <t>梅仙镇松山村CA13430626线路2.3Km隐患里程内钢护栏、标志牌等的建设</t>
  </si>
  <si>
    <t>解决1032人安全出行问题</t>
  </si>
  <si>
    <t>下白村</t>
  </si>
  <si>
    <t>梅仙镇下白村CA78430626线路1.1Km隐患里程内钢护栏、标志牌等的建设</t>
  </si>
  <si>
    <t>解决1190人安全出行问题</t>
  </si>
  <si>
    <t>“雨露计划”中职、中技学历职业教育</t>
  </si>
  <si>
    <t>巩固三保障成果</t>
  </si>
  <si>
    <t>教育</t>
  </si>
  <si>
    <t>享受“雨露计划”职业教育补助</t>
  </si>
  <si>
    <t>提高教育素质，脱贫家庭和监测家庭中的中职、中技学生每学期助学补助1500元/人</t>
  </si>
  <si>
    <t>提高脱贫对象综合素质增强就业本领</t>
  </si>
  <si>
    <t>公益岗位生态环保员</t>
  </si>
  <si>
    <t>就业项目</t>
  </si>
  <si>
    <t>公益性岗位</t>
  </si>
  <si>
    <t>解决全县3600监测户和建档立卡脱贫户中的低收入户劳动力就业,每名生态护林员每年报酬6000元，其中基本报酬4800元，1200元用于绩效考核</t>
  </si>
  <si>
    <t>建档立卡脱贫户家庭年收入6000元</t>
  </si>
  <si>
    <t>脱贫人口一次性交通补贴</t>
  </si>
  <si>
    <t>务工补助</t>
  </si>
  <si>
    <t>交通费补助</t>
  </si>
  <si>
    <t>对年度内外出务工的脱贫人口给予一次性交通补贴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</si>
</sst>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1 5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 2" xfId="50"/>
    <cellStyle name="常规 2" xfId="51"/>
    <cellStyle name="常规 111" xf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7"/>
  <sheetViews>
    <sheetView tabSelected="1" workbookViewId="0">
      <selection activeCell="A2" sqref="A2:Q2"/>
    </sheetView>
  </sheetViews>
  <sheetFormatPr defaultColWidth="9" defaultRowHeight="13.5"/>
  <cols>
    <col min="1" max="1" width="5.625" customWidth="1"/>
    <col min="2" max="3" width="6.625" customWidth="1"/>
    <col min="4" max="4" width="12.2666666666667" customWidth="1"/>
    <col min="5" max="7" width="10.625" customWidth="1"/>
    <col min="8" max="9" width="7.5" customWidth="1"/>
    <col min="10" max="10" width="11.125" customWidth="1"/>
    <col min="11" max="11" width="26.875" customWidth="1"/>
    <col min="12" max="14" width="8.625" customWidth="1"/>
    <col min="15" max="15" width="19" customWidth="1"/>
    <col min="16" max="16" width="18.125" customWidth="1"/>
    <col min="17" max="17" width="7.625" customWidth="1"/>
  </cols>
  <sheetData>
    <row r="1" customFormat="1" ht="20" customHeight="1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1" ht="49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1" customFormat="1" ht="30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 t="s">
        <v>7</v>
      </c>
      <c r="I3" s="9"/>
      <c r="J3" s="9" t="s">
        <v>8</v>
      </c>
      <c r="K3" s="9" t="s">
        <v>9</v>
      </c>
      <c r="L3" s="9" t="s">
        <v>10</v>
      </c>
      <c r="M3" s="9"/>
      <c r="N3" s="9"/>
      <c r="O3" s="9" t="s">
        <v>11</v>
      </c>
      <c r="P3" s="9" t="s">
        <v>12</v>
      </c>
      <c r="Q3" s="9" t="s">
        <v>13</v>
      </c>
    </row>
    <row r="4" s="1" customFormat="1" ht="30" customHeight="1" spans="1:17">
      <c r="A4" s="9"/>
      <c r="B4" s="9"/>
      <c r="C4" s="9"/>
      <c r="D4" s="9"/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/>
      <c r="K4" s="9"/>
      <c r="L4" s="9" t="s">
        <v>19</v>
      </c>
      <c r="M4" s="9" t="s">
        <v>20</v>
      </c>
      <c r="N4" s="9"/>
      <c r="O4" s="9"/>
      <c r="P4" s="9"/>
      <c r="Q4" s="9"/>
    </row>
    <row r="5" s="1" customFormat="1" ht="83" customHeight="1" spans="1:1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2" t="s">
        <v>21</v>
      </c>
      <c r="N5" s="12" t="s">
        <v>22</v>
      </c>
      <c r="O5" s="9"/>
      <c r="P5" s="9"/>
      <c r="Q5" s="9"/>
    </row>
    <row r="6" s="2" customFormat="1" ht="39" customHeight="1" spans="1:17">
      <c r="A6" s="10">
        <v>1</v>
      </c>
      <c r="B6" s="10" t="s">
        <v>23</v>
      </c>
      <c r="C6" s="10" t="s">
        <v>23</v>
      </c>
      <c r="D6" s="10" t="s">
        <v>24</v>
      </c>
      <c r="E6" s="10" t="s">
        <v>25</v>
      </c>
      <c r="F6" s="10" t="s">
        <v>26</v>
      </c>
      <c r="G6" s="10" t="s">
        <v>27</v>
      </c>
      <c r="H6" s="10" t="s">
        <v>28</v>
      </c>
      <c r="I6" s="10" t="s">
        <v>29</v>
      </c>
      <c r="J6" s="10" t="s">
        <v>30</v>
      </c>
      <c r="K6" s="10" t="s">
        <v>31</v>
      </c>
      <c r="L6" s="13">
        <v>1540</v>
      </c>
      <c r="M6" s="13">
        <f t="shared" ref="M6:M57" si="0">L6</f>
        <v>1540</v>
      </c>
      <c r="N6" s="13">
        <v>0</v>
      </c>
      <c r="O6" s="10" t="s">
        <v>32</v>
      </c>
      <c r="P6" s="10" t="s">
        <v>33</v>
      </c>
      <c r="Q6" s="13" t="s">
        <v>34</v>
      </c>
    </row>
    <row r="7" s="2" customFormat="1" ht="39" customHeight="1" spans="1:17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3">
        <v>800</v>
      </c>
      <c r="M7" s="13">
        <f t="shared" si="0"/>
        <v>800</v>
      </c>
      <c r="N7" s="13">
        <v>0</v>
      </c>
      <c r="O7" s="11"/>
      <c r="P7" s="11"/>
      <c r="Q7" s="13" t="s">
        <v>35</v>
      </c>
    </row>
    <row r="8" s="3" customFormat="1" ht="47" customHeight="1" spans="1:17">
      <c r="A8" s="10">
        <v>2</v>
      </c>
      <c r="B8" s="10" t="s">
        <v>23</v>
      </c>
      <c r="C8" s="10" t="s">
        <v>23</v>
      </c>
      <c r="D8" s="10" t="s">
        <v>36</v>
      </c>
      <c r="E8" s="10" t="s">
        <v>25</v>
      </c>
      <c r="F8" s="10" t="s">
        <v>37</v>
      </c>
      <c r="G8" s="10" t="s">
        <v>38</v>
      </c>
      <c r="H8" s="10" t="s">
        <v>28</v>
      </c>
      <c r="I8" s="10" t="s">
        <v>29</v>
      </c>
      <c r="J8" s="10" t="s">
        <v>30</v>
      </c>
      <c r="K8" s="10" t="s">
        <v>39</v>
      </c>
      <c r="L8" s="13">
        <v>80</v>
      </c>
      <c r="M8" s="13">
        <f t="shared" si="0"/>
        <v>80</v>
      </c>
      <c r="N8" s="13">
        <v>0</v>
      </c>
      <c r="O8" s="10" t="s">
        <v>40</v>
      </c>
      <c r="P8" s="10" t="s">
        <v>33</v>
      </c>
      <c r="Q8" s="13" t="s">
        <v>34</v>
      </c>
    </row>
    <row r="9" s="3" customFormat="1" ht="47" customHeight="1" spans="1:17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3">
        <v>50</v>
      </c>
      <c r="M9" s="13">
        <f t="shared" si="0"/>
        <v>50</v>
      </c>
      <c r="N9" s="13">
        <v>0</v>
      </c>
      <c r="O9" s="11"/>
      <c r="P9" s="11"/>
      <c r="Q9" s="13" t="s">
        <v>35</v>
      </c>
    </row>
    <row r="10" s="2" customFormat="1" ht="30" customHeight="1" spans="1:17">
      <c r="A10" s="10">
        <v>3</v>
      </c>
      <c r="B10" s="10" t="s">
        <v>23</v>
      </c>
      <c r="C10" s="10" t="s">
        <v>23</v>
      </c>
      <c r="D10" s="10" t="s">
        <v>41</v>
      </c>
      <c r="E10" s="10" t="s">
        <v>25</v>
      </c>
      <c r="F10" s="10" t="s">
        <v>42</v>
      </c>
      <c r="G10" s="10" t="s">
        <v>43</v>
      </c>
      <c r="H10" s="10" t="s">
        <v>28</v>
      </c>
      <c r="I10" s="10" t="s">
        <v>29</v>
      </c>
      <c r="J10" s="10" t="s">
        <v>30</v>
      </c>
      <c r="K10" s="10" t="s">
        <v>44</v>
      </c>
      <c r="L10" s="13">
        <v>360</v>
      </c>
      <c r="M10" s="13">
        <f t="shared" si="0"/>
        <v>360</v>
      </c>
      <c r="N10" s="13">
        <v>0</v>
      </c>
      <c r="O10" s="10" t="s">
        <v>45</v>
      </c>
      <c r="P10" s="10" t="s">
        <v>46</v>
      </c>
      <c r="Q10" s="13" t="s">
        <v>34</v>
      </c>
    </row>
    <row r="11" s="2" customFormat="1" ht="30" customHeight="1" spans="1:17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3">
        <v>210</v>
      </c>
      <c r="M11" s="13">
        <f t="shared" si="0"/>
        <v>210</v>
      </c>
      <c r="N11" s="13">
        <v>0</v>
      </c>
      <c r="O11" s="11"/>
      <c r="P11" s="11"/>
      <c r="Q11" s="13" t="s">
        <v>35</v>
      </c>
    </row>
    <row r="12" s="2" customFormat="1" ht="30" customHeight="1" spans="1:17">
      <c r="A12" s="10">
        <v>4</v>
      </c>
      <c r="B12" s="10" t="s">
        <v>23</v>
      </c>
      <c r="C12" s="10" t="s">
        <v>23</v>
      </c>
      <c r="D12" s="10" t="s">
        <v>47</v>
      </c>
      <c r="E12" s="10" t="s">
        <v>25</v>
      </c>
      <c r="F12" s="10" t="s">
        <v>26</v>
      </c>
      <c r="G12" s="10" t="s">
        <v>48</v>
      </c>
      <c r="H12" s="10" t="s">
        <v>28</v>
      </c>
      <c r="I12" s="10" t="s">
        <v>29</v>
      </c>
      <c r="J12" s="10" t="s">
        <v>30</v>
      </c>
      <c r="K12" s="10" t="s">
        <v>49</v>
      </c>
      <c r="L12" s="13">
        <v>100</v>
      </c>
      <c r="M12" s="13">
        <f t="shared" si="0"/>
        <v>100</v>
      </c>
      <c r="N12" s="13">
        <v>0</v>
      </c>
      <c r="O12" s="10" t="s">
        <v>50</v>
      </c>
      <c r="P12" s="10" t="s">
        <v>33</v>
      </c>
      <c r="Q12" s="13" t="s">
        <v>34</v>
      </c>
    </row>
    <row r="13" s="2" customFormat="1" ht="30" customHeight="1" spans="1:17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3">
        <v>103</v>
      </c>
      <c r="M13" s="13">
        <f t="shared" si="0"/>
        <v>103</v>
      </c>
      <c r="N13" s="13">
        <v>0</v>
      </c>
      <c r="O13" s="11"/>
      <c r="P13" s="11"/>
      <c r="Q13" s="13" t="s">
        <v>35</v>
      </c>
    </row>
    <row r="14" s="2" customFormat="1" ht="30" customHeight="1" spans="1:17">
      <c r="A14" s="10">
        <v>5</v>
      </c>
      <c r="B14" s="10" t="s">
        <v>23</v>
      </c>
      <c r="C14" s="10" t="s">
        <v>23</v>
      </c>
      <c r="D14" s="10" t="s">
        <v>51</v>
      </c>
      <c r="E14" s="10" t="s">
        <v>25</v>
      </c>
      <c r="F14" s="10" t="s">
        <v>52</v>
      </c>
      <c r="G14" s="10" t="s">
        <v>53</v>
      </c>
      <c r="H14" s="10" t="s">
        <v>28</v>
      </c>
      <c r="I14" s="10" t="s">
        <v>29</v>
      </c>
      <c r="J14" s="10" t="s">
        <v>54</v>
      </c>
      <c r="K14" s="10" t="s">
        <v>55</v>
      </c>
      <c r="L14" s="13">
        <v>13500</v>
      </c>
      <c r="M14" s="13">
        <f t="shared" si="0"/>
        <v>13500</v>
      </c>
      <c r="N14" s="13">
        <v>0</v>
      </c>
      <c r="O14" s="10" t="s">
        <v>56</v>
      </c>
      <c r="P14" s="10" t="s">
        <v>57</v>
      </c>
      <c r="Q14" s="13" t="s">
        <v>34</v>
      </c>
    </row>
    <row r="15" s="2" customFormat="1" ht="30" customHeight="1" spans="1:17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3">
        <v>10090.5</v>
      </c>
      <c r="M15" s="13">
        <f t="shared" si="0"/>
        <v>10090.5</v>
      </c>
      <c r="N15" s="13">
        <v>0</v>
      </c>
      <c r="O15" s="11"/>
      <c r="P15" s="11"/>
      <c r="Q15" s="13" t="s">
        <v>35</v>
      </c>
    </row>
    <row r="16" s="2" customFormat="1" ht="30" customHeight="1" spans="1:17">
      <c r="A16" s="10">
        <v>6</v>
      </c>
      <c r="B16" s="10" t="s">
        <v>23</v>
      </c>
      <c r="C16" s="10" t="s">
        <v>23</v>
      </c>
      <c r="D16" s="10" t="s">
        <v>58</v>
      </c>
      <c r="E16" s="10" t="s">
        <v>25</v>
      </c>
      <c r="F16" s="10" t="s">
        <v>42</v>
      </c>
      <c r="G16" s="10" t="s">
        <v>59</v>
      </c>
      <c r="H16" s="10" t="s">
        <v>28</v>
      </c>
      <c r="I16" s="10" t="s">
        <v>29</v>
      </c>
      <c r="J16" s="10" t="s">
        <v>54</v>
      </c>
      <c r="K16" s="10" t="s">
        <v>60</v>
      </c>
      <c r="L16" s="13">
        <v>703</v>
      </c>
      <c r="M16" s="13">
        <f t="shared" si="0"/>
        <v>703</v>
      </c>
      <c r="N16" s="13">
        <v>0</v>
      </c>
      <c r="O16" s="10" t="s">
        <v>61</v>
      </c>
      <c r="P16" s="10" t="s">
        <v>62</v>
      </c>
      <c r="Q16" s="13" t="s">
        <v>34</v>
      </c>
    </row>
    <row r="17" s="2" customFormat="1" ht="30" customHeight="1" spans="1:17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3">
        <v>944</v>
      </c>
      <c r="M17" s="13">
        <f t="shared" si="0"/>
        <v>944</v>
      </c>
      <c r="N17" s="13">
        <v>0</v>
      </c>
      <c r="O17" s="11"/>
      <c r="P17" s="11"/>
      <c r="Q17" s="13" t="s">
        <v>35</v>
      </c>
    </row>
    <row r="18" s="4" customFormat="1" ht="30" customHeight="1" spans="1:17">
      <c r="A18" s="10">
        <v>7</v>
      </c>
      <c r="B18" s="10" t="s">
        <v>23</v>
      </c>
      <c r="C18" s="10" t="s">
        <v>23</v>
      </c>
      <c r="D18" s="10" t="s">
        <v>63</v>
      </c>
      <c r="E18" s="10" t="s">
        <v>25</v>
      </c>
      <c r="F18" s="10" t="s">
        <v>26</v>
      </c>
      <c r="G18" s="10" t="s">
        <v>64</v>
      </c>
      <c r="H18" s="10" t="s">
        <v>28</v>
      </c>
      <c r="I18" s="10" t="s">
        <v>29</v>
      </c>
      <c r="J18" s="10" t="s">
        <v>65</v>
      </c>
      <c r="K18" s="10" t="s">
        <v>66</v>
      </c>
      <c r="L18" s="13">
        <v>2639.5</v>
      </c>
      <c r="M18" s="13">
        <f t="shared" si="0"/>
        <v>2639.5</v>
      </c>
      <c r="N18" s="13">
        <v>0</v>
      </c>
      <c r="O18" s="10" t="s">
        <v>67</v>
      </c>
      <c r="P18" s="10" t="s">
        <v>68</v>
      </c>
      <c r="Q18" s="13" t="s">
        <v>34</v>
      </c>
    </row>
    <row r="19" s="5" customFormat="1" ht="30" customHeight="1" spans="1:17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3">
        <v>3000</v>
      </c>
      <c r="M19" s="13">
        <f t="shared" si="0"/>
        <v>3000</v>
      </c>
      <c r="N19" s="13">
        <v>0</v>
      </c>
      <c r="O19" s="11"/>
      <c r="P19" s="11"/>
      <c r="Q19" s="13" t="s">
        <v>35</v>
      </c>
    </row>
    <row r="20" s="2" customFormat="1" ht="30" customHeight="1" spans="1:17">
      <c r="A20" s="10">
        <v>8</v>
      </c>
      <c r="B20" s="10" t="s">
        <v>23</v>
      </c>
      <c r="C20" s="10" t="s">
        <v>23</v>
      </c>
      <c r="D20" s="10" t="s">
        <v>69</v>
      </c>
      <c r="E20" s="10" t="s">
        <v>25</v>
      </c>
      <c r="F20" s="10" t="s">
        <v>26</v>
      </c>
      <c r="G20" s="10" t="s">
        <v>70</v>
      </c>
      <c r="H20" s="10">
        <v>2023.01</v>
      </c>
      <c r="I20" s="10">
        <v>2023.05</v>
      </c>
      <c r="J20" s="10" t="s">
        <v>71</v>
      </c>
      <c r="K20" s="10" t="s">
        <v>72</v>
      </c>
      <c r="L20" s="14">
        <v>150</v>
      </c>
      <c r="M20" s="13">
        <f t="shared" si="0"/>
        <v>150</v>
      </c>
      <c r="N20" s="13">
        <v>0</v>
      </c>
      <c r="O20" s="10" t="s">
        <v>73</v>
      </c>
      <c r="P20" s="10" t="s">
        <v>33</v>
      </c>
      <c r="Q20" s="13" t="s">
        <v>34</v>
      </c>
    </row>
    <row r="21" s="2" customFormat="1" ht="30" customHeight="1" spans="1:17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3">
        <v>147</v>
      </c>
      <c r="M21" s="13">
        <f t="shared" si="0"/>
        <v>147</v>
      </c>
      <c r="N21" s="13">
        <v>0</v>
      </c>
      <c r="O21" s="11"/>
      <c r="P21" s="11"/>
      <c r="Q21" s="13" t="s">
        <v>35</v>
      </c>
    </row>
    <row r="22" s="2" customFormat="1" ht="27.5" customHeight="1" spans="1:17">
      <c r="A22" s="10">
        <v>9</v>
      </c>
      <c r="B22" s="10" t="s">
        <v>23</v>
      </c>
      <c r="C22" s="10" t="s">
        <v>23</v>
      </c>
      <c r="D22" s="10" t="s">
        <v>74</v>
      </c>
      <c r="E22" s="10" t="s">
        <v>75</v>
      </c>
      <c r="F22" s="10" t="s">
        <v>74</v>
      </c>
      <c r="G22" s="10" t="s">
        <v>76</v>
      </c>
      <c r="H22" s="10">
        <v>2023.01</v>
      </c>
      <c r="I22" s="10">
        <v>2023.12</v>
      </c>
      <c r="J22" s="10" t="s">
        <v>30</v>
      </c>
      <c r="K22" s="10" t="s">
        <v>77</v>
      </c>
      <c r="L22" s="13">
        <v>1033</v>
      </c>
      <c r="M22" s="13">
        <f t="shared" si="0"/>
        <v>1033</v>
      </c>
      <c r="N22" s="13">
        <v>0</v>
      </c>
      <c r="O22" s="10" t="s">
        <v>78</v>
      </c>
      <c r="P22" s="10" t="s">
        <v>79</v>
      </c>
      <c r="Q22" s="13" t="s">
        <v>34</v>
      </c>
    </row>
    <row r="23" s="2" customFormat="1" ht="27.5" customHeight="1" spans="1:17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3">
        <v>617</v>
      </c>
      <c r="M23" s="13">
        <f t="shared" si="0"/>
        <v>617</v>
      </c>
      <c r="N23" s="13">
        <v>0</v>
      </c>
      <c r="O23" s="11"/>
      <c r="P23" s="11"/>
      <c r="Q23" s="13" t="s">
        <v>35</v>
      </c>
    </row>
    <row r="24" s="5" customFormat="1" ht="27.5" customHeight="1" spans="1:17">
      <c r="A24" s="10">
        <v>10</v>
      </c>
      <c r="B24" s="10" t="s">
        <v>23</v>
      </c>
      <c r="C24" s="10" t="s">
        <v>80</v>
      </c>
      <c r="D24" s="10" t="s">
        <v>81</v>
      </c>
      <c r="E24" s="10" t="s">
        <v>75</v>
      </c>
      <c r="F24" s="10" t="s">
        <v>82</v>
      </c>
      <c r="G24" s="10" t="s">
        <v>53</v>
      </c>
      <c r="H24" s="10">
        <v>2023.9</v>
      </c>
      <c r="I24" s="10">
        <v>2023.12</v>
      </c>
      <c r="J24" s="10" t="s">
        <v>83</v>
      </c>
      <c r="K24" s="10" t="s">
        <v>84</v>
      </c>
      <c r="L24" s="13">
        <v>1000</v>
      </c>
      <c r="M24" s="13">
        <f t="shared" si="0"/>
        <v>1000</v>
      </c>
      <c r="N24" s="13">
        <v>0</v>
      </c>
      <c r="O24" s="10" t="s">
        <v>85</v>
      </c>
      <c r="P24" s="10" t="s">
        <v>86</v>
      </c>
      <c r="Q24" s="13" t="s">
        <v>34</v>
      </c>
    </row>
    <row r="25" s="5" customFormat="1" ht="27.5" customHeight="1" spans="1:17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3">
        <v>600</v>
      </c>
      <c r="M25" s="13">
        <f t="shared" si="0"/>
        <v>600</v>
      </c>
      <c r="N25" s="13">
        <v>0</v>
      </c>
      <c r="O25" s="11"/>
      <c r="P25" s="11"/>
      <c r="Q25" s="13" t="s">
        <v>35</v>
      </c>
    </row>
    <row r="26" s="2" customFormat="1" ht="27.5" customHeight="1" spans="1:17">
      <c r="A26" s="10">
        <v>11</v>
      </c>
      <c r="B26" s="10" t="s">
        <v>87</v>
      </c>
      <c r="C26" s="10" t="s">
        <v>88</v>
      </c>
      <c r="D26" s="10" t="s">
        <v>89</v>
      </c>
      <c r="E26" s="10" t="s">
        <v>75</v>
      </c>
      <c r="F26" s="10" t="s">
        <v>82</v>
      </c>
      <c r="G26" s="10" t="s">
        <v>90</v>
      </c>
      <c r="H26" s="10">
        <v>2023.1</v>
      </c>
      <c r="I26" s="10">
        <v>2023.12</v>
      </c>
      <c r="J26" s="10" t="s">
        <v>91</v>
      </c>
      <c r="K26" s="10" t="s">
        <v>92</v>
      </c>
      <c r="L26" s="13">
        <v>26.58</v>
      </c>
      <c r="M26" s="13">
        <f t="shared" si="0"/>
        <v>26.58</v>
      </c>
      <c r="N26" s="13">
        <v>0</v>
      </c>
      <c r="O26" s="10" t="s">
        <v>93</v>
      </c>
      <c r="P26" s="10" t="s">
        <v>94</v>
      </c>
      <c r="Q26" s="13" t="s">
        <v>34</v>
      </c>
    </row>
    <row r="27" s="2" customFormat="1" ht="27.5" customHeight="1" spans="1:1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5">
        <v>8.82</v>
      </c>
      <c r="M27" s="13">
        <f t="shared" si="0"/>
        <v>8.82</v>
      </c>
      <c r="N27" s="13">
        <v>0</v>
      </c>
      <c r="O27" s="11"/>
      <c r="P27" s="11"/>
      <c r="Q27" s="13" t="s">
        <v>35</v>
      </c>
    </row>
    <row r="28" s="2" customFormat="1" ht="27.5" customHeight="1" spans="1:17">
      <c r="A28" s="10">
        <v>12</v>
      </c>
      <c r="B28" s="10" t="s">
        <v>87</v>
      </c>
      <c r="C28" s="10" t="s">
        <v>95</v>
      </c>
      <c r="D28" s="10" t="s">
        <v>89</v>
      </c>
      <c r="E28" s="10" t="s">
        <v>75</v>
      </c>
      <c r="F28" s="10" t="s">
        <v>82</v>
      </c>
      <c r="G28" s="10" t="s">
        <v>90</v>
      </c>
      <c r="H28" s="10">
        <v>2023.1</v>
      </c>
      <c r="I28" s="10">
        <v>2023.12</v>
      </c>
      <c r="J28" s="10" t="s">
        <v>91</v>
      </c>
      <c r="K28" s="10" t="s">
        <v>96</v>
      </c>
      <c r="L28" s="13">
        <v>21.64</v>
      </c>
      <c r="M28" s="13">
        <f t="shared" si="0"/>
        <v>21.64</v>
      </c>
      <c r="N28" s="13">
        <v>0</v>
      </c>
      <c r="O28" s="10" t="s">
        <v>97</v>
      </c>
      <c r="P28" s="10" t="s">
        <v>94</v>
      </c>
      <c r="Q28" s="13" t="s">
        <v>34</v>
      </c>
    </row>
    <row r="29" s="2" customFormat="1" ht="27.5" customHeight="1" spans="1:17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5">
        <v>1.85</v>
      </c>
      <c r="M29" s="13">
        <f t="shared" si="0"/>
        <v>1.85</v>
      </c>
      <c r="N29" s="13">
        <v>0</v>
      </c>
      <c r="O29" s="11"/>
      <c r="P29" s="11"/>
      <c r="Q29" s="13" t="s">
        <v>35</v>
      </c>
    </row>
    <row r="30" s="2" customFormat="1" ht="27.5" customHeight="1" spans="1:17">
      <c r="A30" s="10">
        <v>13</v>
      </c>
      <c r="B30" s="10" t="s">
        <v>98</v>
      </c>
      <c r="C30" s="10" t="s">
        <v>99</v>
      </c>
      <c r="D30" s="10" t="s">
        <v>89</v>
      </c>
      <c r="E30" s="10" t="s">
        <v>75</v>
      </c>
      <c r="F30" s="10" t="s">
        <v>82</v>
      </c>
      <c r="G30" s="10" t="s">
        <v>90</v>
      </c>
      <c r="H30" s="10">
        <v>2023.1</v>
      </c>
      <c r="I30" s="10">
        <v>2023.12</v>
      </c>
      <c r="J30" s="10" t="s">
        <v>91</v>
      </c>
      <c r="K30" s="10" t="s">
        <v>100</v>
      </c>
      <c r="L30" s="13">
        <v>24</v>
      </c>
      <c r="M30" s="13">
        <f t="shared" si="0"/>
        <v>24</v>
      </c>
      <c r="N30" s="13">
        <v>0</v>
      </c>
      <c r="O30" s="10" t="s">
        <v>101</v>
      </c>
      <c r="P30" s="10" t="s">
        <v>94</v>
      </c>
      <c r="Q30" s="13" t="s">
        <v>34</v>
      </c>
    </row>
    <row r="31" s="2" customFormat="1" ht="27.5" customHeight="1" spans="1:17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5">
        <v>9.24</v>
      </c>
      <c r="M31" s="13">
        <f t="shared" si="0"/>
        <v>9.24</v>
      </c>
      <c r="N31" s="13">
        <v>0</v>
      </c>
      <c r="O31" s="11"/>
      <c r="P31" s="11"/>
      <c r="Q31" s="13" t="s">
        <v>35</v>
      </c>
    </row>
    <row r="32" s="2" customFormat="1" ht="27.5" customHeight="1" spans="1:17">
      <c r="A32" s="10">
        <v>14</v>
      </c>
      <c r="B32" s="10" t="s">
        <v>98</v>
      </c>
      <c r="C32" s="10" t="s">
        <v>102</v>
      </c>
      <c r="D32" s="10" t="s">
        <v>89</v>
      </c>
      <c r="E32" s="10" t="s">
        <v>75</v>
      </c>
      <c r="F32" s="10" t="s">
        <v>82</v>
      </c>
      <c r="G32" s="10" t="s">
        <v>90</v>
      </c>
      <c r="H32" s="10">
        <v>2023.1</v>
      </c>
      <c r="I32" s="10">
        <v>2023.12</v>
      </c>
      <c r="J32" s="10" t="s">
        <v>91</v>
      </c>
      <c r="K32" s="10" t="s">
        <v>103</v>
      </c>
      <c r="L32" s="13">
        <v>21.4</v>
      </c>
      <c r="M32" s="13">
        <f t="shared" si="0"/>
        <v>21.4</v>
      </c>
      <c r="N32" s="13">
        <v>0</v>
      </c>
      <c r="O32" s="10" t="s">
        <v>104</v>
      </c>
      <c r="P32" s="10" t="s">
        <v>94</v>
      </c>
      <c r="Q32" s="13" t="s">
        <v>34</v>
      </c>
    </row>
    <row r="33" s="2" customFormat="1" ht="27.5" customHeight="1" spans="1:17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5">
        <v>9.82</v>
      </c>
      <c r="M33" s="13">
        <f t="shared" si="0"/>
        <v>9.82</v>
      </c>
      <c r="N33" s="13">
        <v>0</v>
      </c>
      <c r="O33" s="11"/>
      <c r="P33" s="11"/>
      <c r="Q33" s="13" t="s">
        <v>35</v>
      </c>
    </row>
    <row r="34" s="2" customFormat="1" ht="27.5" customHeight="1" spans="1:17">
      <c r="A34" s="10">
        <v>15</v>
      </c>
      <c r="B34" s="10" t="s">
        <v>105</v>
      </c>
      <c r="C34" s="10" t="s">
        <v>106</v>
      </c>
      <c r="D34" s="10" t="s">
        <v>89</v>
      </c>
      <c r="E34" s="10" t="s">
        <v>75</v>
      </c>
      <c r="F34" s="10" t="s">
        <v>82</v>
      </c>
      <c r="G34" s="10" t="s">
        <v>90</v>
      </c>
      <c r="H34" s="10">
        <v>2023.1</v>
      </c>
      <c r="I34" s="10">
        <v>2023.12</v>
      </c>
      <c r="J34" s="10" t="s">
        <v>91</v>
      </c>
      <c r="K34" s="10" t="s">
        <v>107</v>
      </c>
      <c r="L34" s="13">
        <v>22.08</v>
      </c>
      <c r="M34" s="13">
        <f t="shared" si="0"/>
        <v>22.08</v>
      </c>
      <c r="N34" s="13">
        <v>0</v>
      </c>
      <c r="O34" s="10" t="s">
        <v>108</v>
      </c>
      <c r="P34" s="10" t="s">
        <v>94</v>
      </c>
      <c r="Q34" s="13" t="s">
        <v>34</v>
      </c>
    </row>
    <row r="35" s="2" customFormat="1" ht="27.5" customHeight="1" spans="1:17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5">
        <v>21.75</v>
      </c>
      <c r="M35" s="13">
        <f t="shared" si="0"/>
        <v>21.75</v>
      </c>
      <c r="N35" s="13">
        <v>0</v>
      </c>
      <c r="O35" s="11"/>
      <c r="P35" s="11"/>
      <c r="Q35" s="13" t="s">
        <v>35</v>
      </c>
    </row>
    <row r="36" s="2" customFormat="1" ht="27.5" customHeight="1" spans="1:17">
      <c r="A36" s="10">
        <v>16</v>
      </c>
      <c r="B36" s="10" t="s">
        <v>105</v>
      </c>
      <c r="C36" s="10" t="s">
        <v>109</v>
      </c>
      <c r="D36" s="10" t="s">
        <v>89</v>
      </c>
      <c r="E36" s="10" t="s">
        <v>75</v>
      </c>
      <c r="F36" s="10" t="s">
        <v>82</v>
      </c>
      <c r="G36" s="10" t="s">
        <v>90</v>
      </c>
      <c r="H36" s="10">
        <v>2023.1</v>
      </c>
      <c r="I36" s="10">
        <v>2023.12</v>
      </c>
      <c r="J36" s="10" t="s">
        <v>91</v>
      </c>
      <c r="K36" s="10" t="s">
        <v>110</v>
      </c>
      <c r="L36" s="13">
        <v>24</v>
      </c>
      <c r="M36" s="13">
        <f t="shared" si="0"/>
        <v>24</v>
      </c>
      <c r="N36" s="13">
        <v>0</v>
      </c>
      <c r="O36" s="10" t="s">
        <v>111</v>
      </c>
      <c r="P36" s="10" t="s">
        <v>94</v>
      </c>
      <c r="Q36" s="13" t="s">
        <v>34</v>
      </c>
    </row>
    <row r="37" s="2" customFormat="1" ht="27.5" customHeight="1" spans="1:1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5">
        <v>3.37</v>
      </c>
      <c r="M37" s="13">
        <f t="shared" si="0"/>
        <v>3.37</v>
      </c>
      <c r="N37" s="13">
        <v>0</v>
      </c>
      <c r="O37" s="11"/>
      <c r="P37" s="11"/>
      <c r="Q37" s="13" t="s">
        <v>35</v>
      </c>
    </row>
    <row r="38" s="2" customFormat="1" ht="29" customHeight="1" spans="1:17">
      <c r="A38" s="10">
        <v>17</v>
      </c>
      <c r="B38" s="10" t="s">
        <v>105</v>
      </c>
      <c r="C38" s="10" t="s">
        <v>112</v>
      </c>
      <c r="D38" s="10" t="s">
        <v>89</v>
      </c>
      <c r="E38" s="10" t="s">
        <v>75</v>
      </c>
      <c r="F38" s="10" t="s">
        <v>82</v>
      </c>
      <c r="G38" s="10" t="s">
        <v>90</v>
      </c>
      <c r="H38" s="10">
        <v>2023.1</v>
      </c>
      <c r="I38" s="10">
        <v>2023.12</v>
      </c>
      <c r="J38" s="10" t="s">
        <v>91</v>
      </c>
      <c r="K38" s="10" t="s">
        <v>113</v>
      </c>
      <c r="L38" s="13">
        <v>21.84</v>
      </c>
      <c r="M38" s="13">
        <f t="shared" si="0"/>
        <v>21.84</v>
      </c>
      <c r="N38" s="13">
        <v>0</v>
      </c>
      <c r="O38" s="10" t="s">
        <v>114</v>
      </c>
      <c r="P38" s="10" t="s">
        <v>94</v>
      </c>
      <c r="Q38" s="13" t="s">
        <v>34</v>
      </c>
    </row>
    <row r="39" s="2" customFormat="1" ht="29" customHeight="1" spans="1:17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5">
        <v>15.53</v>
      </c>
      <c r="M39" s="13">
        <f t="shared" si="0"/>
        <v>15.53</v>
      </c>
      <c r="N39" s="13">
        <v>0</v>
      </c>
      <c r="O39" s="11"/>
      <c r="P39" s="11"/>
      <c r="Q39" s="13" t="s">
        <v>35</v>
      </c>
    </row>
    <row r="40" s="2" customFormat="1" ht="29" customHeight="1" spans="1:17">
      <c r="A40" s="10">
        <v>18</v>
      </c>
      <c r="B40" s="10" t="s">
        <v>105</v>
      </c>
      <c r="C40" s="10" t="s">
        <v>115</v>
      </c>
      <c r="D40" s="10" t="s">
        <v>89</v>
      </c>
      <c r="E40" s="10" t="s">
        <v>75</v>
      </c>
      <c r="F40" s="10" t="s">
        <v>82</v>
      </c>
      <c r="G40" s="10" t="s">
        <v>90</v>
      </c>
      <c r="H40" s="10">
        <v>2023.1</v>
      </c>
      <c r="I40" s="10">
        <v>2023.12</v>
      </c>
      <c r="J40" s="10" t="s">
        <v>91</v>
      </c>
      <c r="K40" s="10" t="s">
        <v>116</v>
      </c>
      <c r="L40" s="13">
        <v>24.8</v>
      </c>
      <c r="M40" s="13">
        <f t="shared" si="0"/>
        <v>24.8</v>
      </c>
      <c r="N40" s="13">
        <v>0</v>
      </c>
      <c r="O40" s="10" t="s">
        <v>117</v>
      </c>
      <c r="P40" s="10" t="s">
        <v>94</v>
      </c>
      <c r="Q40" s="13" t="s">
        <v>34</v>
      </c>
    </row>
    <row r="41" s="2" customFormat="1" ht="29" customHeight="1" spans="1:17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5">
        <v>11.34</v>
      </c>
      <c r="M41" s="13">
        <f t="shared" si="0"/>
        <v>11.34</v>
      </c>
      <c r="N41" s="13">
        <v>0</v>
      </c>
      <c r="O41" s="11"/>
      <c r="P41" s="11"/>
      <c r="Q41" s="13" t="s">
        <v>35</v>
      </c>
    </row>
    <row r="42" s="2" customFormat="1" ht="29" customHeight="1" spans="1:17">
      <c r="A42" s="10">
        <v>19</v>
      </c>
      <c r="B42" s="10" t="s">
        <v>105</v>
      </c>
      <c r="C42" s="10" t="s">
        <v>118</v>
      </c>
      <c r="D42" s="10" t="s">
        <v>89</v>
      </c>
      <c r="E42" s="10" t="s">
        <v>75</v>
      </c>
      <c r="F42" s="10" t="s">
        <v>82</v>
      </c>
      <c r="G42" s="10" t="s">
        <v>90</v>
      </c>
      <c r="H42" s="10">
        <v>2023.1</v>
      </c>
      <c r="I42" s="10">
        <v>2023.12</v>
      </c>
      <c r="J42" s="10" t="s">
        <v>91</v>
      </c>
      <c r="K42" s="10" t="s">
        <v>119</v>
      </c>
      <c r="L42" s="13">
        <v>26.96</v>
      </c>
      <c r="M42" s="13">
        <f t="shared" si="0"/>
        <v>26.96</v>
      </c>
      <c r="N42" s="13">
        <v>0</v>
      </c>
      <c r="O42" s="10" t="s">
        <v>120</v>
      </c>
      <c r="P42" s="10" t="s">
        <v>94</v>
      </c>
      <c r="Q42" s="13" t="s">
        <v>34</v>
      </c>
    </row>
    <row r="43" s="2" customFormat="1" ht="29" customHeight="1" spans="1:17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5">
        <v>16.61</v>
      </c>
      <c r="M43" s="13">
        <f t="shared" si="0"/>
        <v>16.61</v>
      </c>
      <c r="N43" s="13">
        <v>0</v>
      </c>
      <c r="O43" s="11"/>
      <c r="P43" s="11"/>
      <c r="Q43" s="13" t="s">
        <v>35</v>
      </c>
    </row>
    <row r="44" s="2" customFormat="1" ht="29" customHeight="1" spans="1:17">
      <c r="A44" s="10">
        <v>20</v>
      </c>
      <c r="B44" s="10" t="s">
        <v>121</v>
      </c>
      <c r="C44" s="10" t="s">
        <v>122</v>
      </c>
      <c r="D44" s="10" t="s">
        <v>89</v>
      </c>
      <c r="E44" s="10" t="s">
        <v>75</v>
      </c>
      <c r="F44" s="10" t="s">
        <v>82</v>
      </c>
      <c r="G44" s="10" t="s">
        <v>90</v>
      </c>
      <c r="H44" s="10">
        <v>2023.1</v>
      </c>
      <c r="I44" s="10">
        <v>2023.12</v>
      </c>
      <c r="J44" s="10" t="s">
        <v>91</v>
      </c>
      <c r="K44" s="10" t="s">
        <v>123</v>
      </c>
      <c r="L44" s="13">
        <v>25.6</v>
      </c>
      <c r="M44" s="13">
        <f t="shared" si="0"/>
        <v>25.6</v>
      </c>
      <c r="N44" s="13">
        <v>0</v>
      </c>
      <c r="O44" s="10" t="s">
        <v>124</v>
      </c>
      <c r="P44" s="10" t="s">
        <v>94</v>
      </c>
      <c r="Q44" s="13" t="s">
        <v>34</v>
      </c>
    </row>
    <row r="45" s="2" customFormat="1" ht="29" customHeight="1" spans="1:17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5">
        <v>16.26</v>
      </c>
      <c r="M45" s="13">
        <f t="shared" si="0"/>
        <v>16.26</v>
      </c>
      <c r="N45" s="13">
        <v>0</v>
      </c>
      <c r="O45" s="11"/>
      <c r="P45" s="11"/>
      <c r="Q45" s="13" t="s">
        <v>35</v>
      </c>
    </row>
    <row r="46" s="2" customFormat="1" ht="29" customHeight="1" spans="1:17">
      <c r="A46" s="10">
        <v>21</v>
      </c>
      <c r="B46" s="10" t="s">
        <v>125</v>
      </c>
      <c r="C46" s="10" t="s">
        <v>126</v>
      </c>
      <c r="D46" s="10" t="s">
        <v>89</v>
      </c>
      <c r="E46" s="10" t="s">
        <v>75</v>
      </c>
      <c r="F46" s="10" t="s">
        <v>82</v>
      </c>
      <c r="G46" s="10" t="s">
        <v>90</v>
      </c>
      <c r="H46" s="10">
        <v>2023.1</v>
      </c>
      <c r="I46" s="10">
        <v>2023.12</v>
      </c>
      <c r="J46" s="10" t="s">
        <v>91</v>
      </c>
      <c r="K46" s="10" t="s">
        <v>127</v>
      </c>
      <c r="L46" s="13">
        <v>11</v>
      </c>
      <c r="M46" s="13">
        <f t="shared" si="0"/>
        <v>11</v>
      </c>
      <c r="N46" s="13">
        <v>0</v>
      </c>
      <c r="O46" s="10" t="s">
        <v>128</v>
      </c>
      <c r="P46" s="10" t="s">
        <v>94</v>
      </c>
      <c r="Q46" s="13" t="s">
        <v>34</v>
      </c>
    </row>
    <row r="47" s="2" customFormat="1" ht="29" customHeight="1" spans="1:1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5">
        <v>7.52</v>
      </c>
      <c r="M47" s="13">
        <f t="shared" si="0"/>
        <v>7.52</v>
      </c>
      <c r="N47" s="13">
        <v>0</v>
      </c>
      <c r="O47" s="11"/>
      <c r="P47" s="11"/>
      <c r="Q47" s="13" t="s">
        <v>35</v>
      </c>
    </row>
    <row r="48" s="2" customFormat="1" ht="29" customHeight="1" spans="1:17">
      <c r="A48" s="10">
        <v>22</v>
      </c>
      <c r="B48" s="10" t="s">
        <v>125</v>
      </c>
      <c r="C48" s="10" t="s">
        <v>129</v>
      </c>
      <c r="D48" s="10" t="s">
        <v>89</v>
      </c>
      <c r="E48" s="10" t="s">
        <v>75</v>
      </c>
      <c r="F48" s="10" t="s">
        <v>82</v>
      </c>
      <c r="G48" s="10" t="s">
        <v>90</v>
      </c>
      <c r="H48" s="10">
        <v>2023.1</v>
      </c>
      <c r="I48" s="10">
        <v>2023.12</v>
      </c>
      <c r="J48" s="10" t="s">
        <v>91</v>
      </c>
      <c r="K48" s="10" t="s">
        <v>130</v>
      </c>
      <c r="L48" s="13">
        <v>46</v>
      </c>
      <c r="M48" s="13">
        <f t="shared" si="0"/>
        <v>46</v>
      </c>
      <c r="N48" s="13">
        <v>0</v>
      </c>
      <c r="O48" s="10" t="s">
        <v>131</v>
      </c>
      <c r="P48" s="10" t="s">
        <v>94</v>
      </c>
      <c r="Q48" s="13" t="s">
        <v>34</v>
      </c>
    </row>
    <row r="49" s="2" customFormat="1" ht="29" customHeight="1" spans="1:17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5">
        <v>10.28</v>
      </c>
      <c r="M49" s="13">
        <f t="shared" si="0"/>
        <v>10.28</v>
      </c>
      <c r="N49" s="13">
        <v>0</v>
      </c>
      <c r="O49" s="11"/>
      <c r="P49" s="11"/>
      <c r="Q49" s="13" t="s">
        <v>35</v>
      </c>
    </row>
    <row r="50" s="2" customFormat="1" ht="29" customHeight="1" spans="1:17">
      <c r="A50" s="10">
        <v>23</v>
      </c>
      <c r="B50" s="10" t="s">
        <v>125</v>
      </c>
      <c r="C50" s="10" t="s">
        <v>132</v>
      </c>
      <c r="D50" s="10" t="s">
        <v>89</v>
      </c>
      <c r="E50" s="10" t="s">
        <v>75</v>
      </c>
      <c r="F50" s="10" t="s">
        <v>82</v>
      </c>
      <c r="G50" s="10" t="s">
        <v>90</v>
      </c>
      <c r="H50" s="10">
        <v>2023.1</v>
      </c>
      <c r="I50" s="10">
        <v>2023.12</v>
      </c>
      <c r="J50" s="10" t="s">
        <v>91</v>
      </c>
      <c r="K50" s="10" t="s">
        <v>133</v>
      </c>
      <c r="L50" s="13">
        <v>19.88</v>
      </c>
      <c r="M50" s="13">
        <f t="shared" si="0"/>
        <v>19.88</v>
      </c>
      <c r="N50" s="13">
        <v>0</v>
      </c>
      <c r="O50" s="10" t="s">
        <v>134</v>
      </c>
      <c r="P50" s="10" t="s">
        <v>94</v>
      </c>
      <c r="Q50" s="13" t="s">
        <v>34</v>
      </c>
    </row>
    <row r="51" s="2" customFormat="1" ht="29" customHeight="1" spans="1:17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5">
        <v>15.25</v>
      </c>
      <c r="M51" s="13">
        <f t="shared" si="0"/>
        <v>15.25</v>
      </c>
      <c r="N51" s="13">
        <v>0</v>
      </c>
      <c r="O51" s="11"/>
      <c r="P51" s="11"/>
      <c r="Q51" s="13" t="s">
        <v>35</v>
      </c>
    </row>
    <row r="52" s="2" customFormat="1" ht="29" customHeight="1" spans="1:17">
      <c r="A52" s="10">
        <v>24</v>
      </c>
      <c r="B52" s="10" t="s">
        <v>23</v>
      </c>
      <c r="C52" s="10" t="s">
        <v>23</v>
      </c>
      <c r="D52" s="10" t="s">
        <v>135</v>
      </c>
      <c r="E52" s="10" t="s">
        <v>136</v>
      </c>
      <c r="F52" s="10" t="s">
        <v>137</v>
      </c>
      <c r="G52" s="10" t="s">
        <v>138</v>
      </c>
      <c r="H52" s="10">
        <v>2023.03</v>
      </c>
      <c r="I52" s="10">
        <v>2023.12</v>
      </c>
      <c r="J52" s="10" t="s">
        <v>30</v>
      </c>
      <c r="K52" s="10" t="s">
        <v>139</v>
      </c>
      <c r="L52" s="13">
        <v>1100</v>
      </c>
      <c r="M52" s="13">
        <f t="shared" si="0"/>
        <v>1100</v>
      </c>
      <c r="N52" s="13">
        <v>0</v>
      </c>
      <c r="O52" s="10" t="s">
        <v>140</v>
      </c>
      <c r="P52" s="10" t="s">
        <v>33</v>
      </c>
      <c r="Q52" s="13" t="s">
        <v>34</v>
      </c>
    </row>
    <row r="53" s="2" customFormat="1" ht="29" customHeight="1" spans="1:17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3">
        <v>1109</v>
      </c>
      <c r="M53" s="13">
        <f t="shared" si="0"/>
        <v>1109</v>
      </c>
      <c r="N53" s="13">
        <v>0</v>
      </c>
      <c r="O53" s="11"/>
      <c r="P53" s="11"/>
      <c r="Q53" s="13" t="s">
        <v>35</v>
      </c>
    </row>
    <row r="54" s="2" customFormat="1" ht="30" customHeight="1" spans="1:17">
      <c r="A54" s="10">
        <v>25</v>
      </c>
      <c r="B54" s="10" t="s">
        <v>23</v>
      </c>
      <c r="C54" s="10" t="s">
        <v>23</v>
      </c>
      <c r="D54" s="10" t="s">
        <v>141</v>
      </c>
      <c r="E54" s="10" t="s">
        <v>142</v>
      </c>
      <c r="F54" s="10" t="s">
        <v>143</v>
      </c>
      <c r="G54" s="10" t="s">
        <v>143</v>
      </c>
      <c r="H54" s="10">
        <v>2023.03</v>
      </c>
      <c r="I54" s="10">
        <v>2023.12</v>
      </c>
      <c r="J54" s="10" t="s">
        <v>30</v>
      </c>
      <c r="K54" s="10" t="s">
        <v>144</v>
      </c>
      <c r="L54" s="13">
        <v>1670</v>
      </c>
      <c r="M54" s="13">
        <f t="shared" si="0"/>
        <v>1670</v>
      </c>
      <c r="N54" s="13">
        <v>0</v>
      </c>
      <c r="O54" s="10" t="s">
        <v>145</v>
      </c>
      <c r="P54" s="10" t="s">
        <v>143</v>
      </c>
      <c r="Q54" s="13" t="s">
        <v>34</v>
      </c>
    </row>
    <row r="55" s="2" customFormat="1" ht="30" customHeight="1" spans="1:17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3">
        <v>1540</v>
      </c>
      <c r="M55" s="13">
        <f t="shared" si="0"/>
        <v>1540</v>
      </c>
      <c r="N55" s="13">
        <v>0</v>
      </c>
      <c r="O55" s="11"/>
      <c r="P55" s="11"/>
      <c r="Q55" s="13" t="s">
        <v>35</v>
      </c>
    </row>
    <row r="56" s="2" customFormat="1" ht="30" customHeight="1" spans="1:17">
      <c r="A56" s="10">
        <v>26</v>
      </c>
      <c r="B56" s="10" t="s">
        <v>23</v>
      </c>
      <c r="C56" s="10" t="s">
        <v>23</v>
      </c>
      <c r="D56" s="10" t="s">
        <v>146</v>
      </c>
      <c r="E56" s="10" t="s">
        <v>142</v>
      </c>
      <c r="F56" s="10" t="s">
        <v>147</v>
      </c>
      <c r="G56" s="10" t="s">
        <v>148</v>
      </c>
      <c r="H56" s="10">
        <v>2023.03</v>
      </c>
      <c r="I56" s="10">
        <v>2023.12</v>
      </c>
      <c r="J56" s="10" t="s">
        <v>30</v>
      </c>
      <c r="K56" s="10" t="s">
        <v>149</v>
      </c>
      <c r="L56" s="13">
        <v>50</v>
      </c>
      <c r="M56" s="13">
        <f t="shared" si="0"/>
        <v>50</v>
      </c>
      <c r="N56" s="13">
        <v>0</v>
      </c>
      <c r="O56" s="10" t="s">
        <v>149</v>
      </c>
      <c r="P56" s="10" t="s">
        <v>33</v>
      </c>
      <c r="Q56" s="13" t="s">
        <v>34</v>
      </c>
    </row>
    <row r="57" ht="30" customHeight="1" spans="1:1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3">
        <v>100</v>
      </c>
      <c r="M57" s="13">
        <f t="shared" si="0"/>
        <v>100</v>
      </c>
      <c r="N57" s="13">
        <v>0</v>
      </c>
      <c r="O57" s="11"/>
      <c r="P57" s="11"/>
      <c r="Q57" s="13" t="s">
        <v>35</v>
      </c>
    </row>
  </sheetData>
  <autoFilter ref="A5:Q57">
    <extLst/>
  </autoFilter>
  <mergeCells count="358">
    <mergeCell ref="A2:Q2"/>
    <mergeCell ref="E3:G3"/>
    <mergeCell ref="H3:I3"/>
    <mergeCell ref="L3:N3"/>
    <mergeCell ref="M4:N4"/>
    <mergeCell ref="A3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B3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C3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D3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2:I53"/>
    <mergeCell ref="I54:I55"/>
    <mergeCell ref="I56:I57"/>
    <mergeCell ref="J3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K3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L4:L5"/>
    <mergeCell ref="O3:O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O38:O39"/>
    <mergeCell ref="O40:O41"/>
    <mergeCell ref="O42:O43"/>
    <mergeCell ref="O44:O45"/>
    <mergeCell ref="O46:O47"/>
    <mergeCell ref="O48:O49"/>
    <mergeCell ref="O50:O51"/>
    <mergeCell ref="O52:O53"/>
    <mergeCell ref="O54:O55"/>
    <mergeCell ref="O56:O57"/>
    <mergeCell ref="P3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4:P55"/>
    <mergeCell ref="P56:P57"/>
    <mergeCell ref="Q3:Q5"/>
  </mergeCells>
  <printOptions horizontalCentered="1"/>
  <pageMargins left="0.66875" right="0.66875" top="0.590277777777778" bottom="0.590277777777778" header="0.298611111111111" footer="0.298611111111111"/>
  <pageSetup paperSize="9" scale="72" fitToHeight="0" orientation="landscape" horizontalDpi="600"/>
  <headerFooter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汤震</cp:lastModifiedBy>
  <dcterms:created xsi:type="dcterms:W3CDTF">2021-10-27T08:14:00Z</dcterms:created>
  <dcterms:modified xsi:type="dcterms:W3CDTF">2023-10-06T12:13:05Z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2052-11.1.0.14244</vt:lpwstr>
  </property>
  <property fmtid="{D5CDD505-2E9C-101B-9397-08002B2CF9AE}" pid="3" name="ICV">
    <vt:lpwstr>96996D6A0C934C01845861222FDC595C_13</vt:lpwstr>
  </property>
</Properties>
</file>